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420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mikaelascopelleti/Downloads/"/>
    </mc:Choice>
  </mc:AlternateContent>
  <xr:revisionPtr revIDLastSave="0" documentId="8_{EC3259B3-B829-7D4B-871C-30B0E5AB0F53}" xr6:coauthVersionLast="47" xr6:coauthVersionMax="47" xr10:uidLastSave="{00000000-0000-0000-0000-000000000000}"/>
  <bookViews>
    <workbookView xWindow="18020" yWindow="2380" windowWidth="30660" windowHeight="21140" xr2:uid="{00000000-000D-0000-FFFF-FFFF00000000}"/>
  </bookViews>
  <sheets>
    <sheet name="Client Analysi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1" l="1"/>
  <c r="I7" i="1" l="1"/>
  <c r="I8" i="1"/>
  <c r="I9" i="1"/>
  <c r="I10" i="1"/>
  <c r="I11" i="1"/>
  <c r="I12" i="1"/>
  <c r="I6" i="1"/>
  <c r="G13" i="1" l="1"/>
  <c r="H11" i="1" s="1"/>
  <c r="H8" i="1" l="1"/>
  <c r="H9" i="1"/>
  <c r="H12" i="1"/>
  <c r="H6" i="1"/>
  <c r="H10" i="1"/>
  <c r="H7" i="1"/>
  <c r="J13" i="1"/>
  <c r="K12" i="1" s="1"/>
  <c r="L12" i="1"/>
  <c r="L11" i="1"/>
  <c r="L10" i="1"/>
  <c r="L9" i="1"/>
  <c r="L8" i="1"/>
  <c r="L7" i="1"/>
  <c r="L6" i="1"/>
  <c r="F12" i="1"/>
  <c r="F11" i="1"/>
  <c r="F10" i="1"/>
  <c r="F9" i="1"/>
  <c r="F8" i="1"/>
  <c r="F6" i="1"/>
  <c r="D13" i="1"/>
  <c r="B13" i="1"/>
  <c r="I13" i="1" s="1"/>
  <c r="H13" i="1" l="1"/>
  <c r="C12" i="1"/>
  <c r="C6" i="1"/>
  <c r="E12" i="1"/>
  <c r="E10" i="1"/>
  <c r="E11" i="1"/>
  <c r="E9" i="1"/>
  <c r="E7" i="1"/>
  <c r="E8" i="1"/>
  <c r="E6" i="1"/>
  <c r="F13" i="1"/>
  <c r="K7" i="1"/>
  <c r="K9" i="1"/>
  <c r="K11" i="1"/>
  <c r="K6" i="1"/>
  <c r="K8" i="1"/>
  <c r="K10" i="1"/>
  <c r="L13" i="1"/>
  <c r="C7" i="1"/>
  <c r="C9" i="1"/>
  <c r="C11" i="1"/>
  <c r="C8" i="1"/>
  <c r="C10" i="1"/>
  <c r="C13" i="1" l="1"/>
  <c r="K13" i="1" l="1"/>
  <c r="E13" i="1"/>
</calcChain>
</file>

<file path=xl/sharedStrings.xml><?xml version="1.0" encoding="utf-8"?>
<sst xmlns="http://schemas.openxmlformats.org/spreadsheetml/2006/main" count="36" uniqueCount="23">
  <si>
    <t>AAA</t>
  </si>
  <si>
    <t>AA</t>
  </si>
  <si>
    <t>A</t>
  </si>
  <si>
    <t>AF</t>
  </si>
  <si>
    <t>B</t>
  </si>
  <si>
    <t>C</t>
  </si>
  <si>
    <t>D</t>
  </si>
  <si>
    <t>Client</t>
  </si>
  <si>
    <t>% of Total</t>
  </si>
  <si>
    <t>TOTAL</t>
  </si>
  <si>
    <t>Avg. AUM</t>
  </si>
  <si>
    <t xml:space="preserve">  per Group</t>
  </si>
  <si>
    <t xml:space="preserve">Households </t>
  </si>
  <si>
    <t>per Group</t>
  </si>
  <si>
    <t xml:space="preserve">Total ASSETS </t>
  </si>
  <si>
    <t>Total REVENUE</t>
  </si>
  <si>
    <t>Rightsizing Worksheet</t>
  </si>
  <si>
    <t>Total PREMIUMS</t>
  </si>
  <si>
    <t>Complete this worksheet by filling in the red fields below. All other calculations will be done automatically.</t>
  </si>
  <si>
    <t>Class</t>
  </si>
  <si>
    <t>Avg. Revenue</t>
  </si>
  <si>
    <t>Avg. Premium</t>
  </si>
  <si>
    <t>AVERAGE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</si>
</sst>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17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9"/>
      <color theme="1"/>
      <name val="Arial"/>
      <family val="2"/>
    </font>
    <font>
      <sz val="10"/>
      <color theme="1"/>
      <name val="Cambria"/>
      <family val="1"/>
    </font>
    <font>
      <sz val="9"/>
      <color theme="1"/>
      <name val="Cambria"/>
      <family val="1"/>
    </font>
    <font>
      <sz val="10"/>
      <color theme="1"/>
      <name val="Cambria"/>
      <family val="1"/>
      <scheme val="major"/>
    </font>
    <font>
      <sz val="10"/>
      <color theme="1"/>
      <name val="Calibri"/>
      <family val="2"/>
    </font>
    <font>
      <b/>
      <sz val="24"/>
      <color theme="1"/>
      <name val="Besley"/>
      <family val="1"/>
    </font>
    <font>
      <sz val="12"/>
      <color theme="1"/>
      <name val="Montserrat Regular"/>
    </font>
    <font>
      <b/>
      <sz val="12"/>
      <name val="Besley"/>
      <family val="1"/>
    </font>
    <font>
      <sz val="12"/>
      <name val="Besley"/>
      <family val="1"/>
    </font>
    <font>
      <sz val="12"/>
      <color theme="1"/>
      <name val="Besley"/>
      <family val="1"/>
    </font>
    <font>
      <b/>
      <sz val="12"/>
      <color theme="1"/>
      <name val="Besley"/>
      <family val="1"/>
    </font>
    <font>
      <sz val="11"/>
      <color theme="1"/>
      <name val="Besley"/>
      <family val="1"/>
    </font>
    <font>
      <sz val="12"/>
      <color rgb="FFC00000"/>
      <name val="Montserrat Regular"/>
    </font>
    <font>
      <b/>
      <sz val="12"/>
      <color theme="1"/>
      <name val="Montserrat Regula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theme="1" tint="0.499984740745262"/>
      </left>
      <right style="thin">
        <color auto="1"/>
      </right>
      <top style="thin">
        <color auto="1"/>
      </top>
      <bottom/>
      <diagonal/>
    </border>
    <border>
      <left style="thin">
        <color theme="1" tint="0.499984740745262"/>
      </left>
      <right style="thin">
        <color auto="1"/>
      </right>
      <top/>
      <bottom style="thin">
        <color auto="1"/>
      </bottom>
      <diagonal/>
    </border>
    <border>
      <left style="thin">
        <color theme="1" tint="0.499984740745262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0" fontId="3" fillId="0" borderId="0" xfId="0" applyFont="1"/>
    <xf numFmtId="0" fontId="2" fillId="3" borderId="11" xfId="0" applyFont="1" applyFill="1" applyBorder="1" applyAlignment="1">
      <alignment horizont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center"/>
    </xf>
    <xf numFmtId="0" fontId="6" fillId="0" borderId="0" xfId="0" applyFont="1"/>
    <xf numFmtId="0" fontId="7" fillId="0" borderId="0" xfId="0" applyFont="1" applyAlignment="1">
      <alignment vertical="center"/>
    </xf>
    <xf numFmtId="0" fontId="8" fillId="0" borderId="0" xfId="0" applyFont="1"/>
    <xf numFmtId="0" fontId="9" fillId="0" borderId="0" xfId="0" applyFont="1"/>
    <xf numFmtId="0" fontId="10" fillId="0" borderId="0" xfId="0" applyFont="1" applyAlignment="1">
      <alignment horizontal="center"/>
    </xf>
    <xf numFmtId="0" fontId="11" fillId="0" borderId="0" xfId="0" applyFont="1"/>
    <xf numFmtId="0" fontId="12" fillId="0" borderId="0" xfId="0" applyFont="1"/>
    <xf numFmtId="0" fontId="13" fillId="0" borderId="0" xfId="0" applyFont="1" applyAlignment="1">
      <alignment horizontal="center"/>
    </xf>
    <xf numFmtId="0" fontId="14" fillId="0" borderId="0" xfId="0" applyFont="1"/>
    <xf numFmtId="0" fontId="13" fillId="3" borderId="9" xfId="0" applyFont="1" applyFill="1" applyBorder="1" applyAlignment="1">
      <alignment horizontal="center"/>
    </xf>
    <xf numFmtId="0" fontId="13" fillId="3" borderId="1" xfId="0" applyFont="1" applyFill="1" applyBorder="1" applyAlignment="1">
      <alignment horizontal="center"/>
    </xf>
    <xf numFmtId="0" fontId="12" fillId="3" borderId="2" xfId="0" applyFont="1" applyFill="1" applyBorder="1"/>
    <xf numFmtId="0" fontId="13" fillId="3" borderId="7" xfId="0" applyFont="1" applyFill="1" applyBorder="1" applyAlignment="1">
      <alignment horizontal="center"/>
    </xf>
    <xf numFmtId="0" fontId="13" fillId="3" borderId="12" xfId="0" applyFont="1" applyFill="1" applyBorder="1" applyAlignment="1">
      <alignment horizontal="center"/>
    </xf>
    <xf numFmtId="0" fontId="12" fillId="3" borderId="7" xfId="0" applyFont="1" applyFill="1" applyBorder="1"/>
    <xf numFmtId="0" fontId="13" fillId="3" borderId="10" xfId="0" applyFont="1" applyFill="1" applyBorder="1" applyAlignment="1">
      <alignment horizontal="center"/>
    </xf>
    <xf numFmtId="0" fontId="13" fillId="3" borderId="5" xfId="0" applyFont="1" applyFill="1" applyBorder="1" applyAlignment="1">
      <alignment horizontal="center"/>
    </xf>
    <xf numFmtId="0" fontId="13" fillId="3" borderId="6" xfId="0" applyFont="1" applyFill="1" applyBorder="1" applyAlignment="1">
      <alignment horizontal="center"/>
    </xf>
    <xf numFmtId="0" fontId="13" fillId="3" borderId="8" xfId="0" applyFont="1" applyFill="1" applyBorder="1" applyAlignment="1">
      <alignment horizontal="center"/>
    </xf>
    <xf numFmtId="0" fontId="13" fillId="3" borderId="13" xfId="0" applyFont="1" applyFill="1" applyBorder="1" applyAlignment="1">
      <alignment horizontal="center"/>
    </xf>
    <xf numFmtId="0" fontId="13" fillId="3" borderId="14" xfId="0" applyFont="1" applyFill="1" applyBorder="1" applyAlignment="1">
      <alignment horizontal="center"/>
    </xf>
    <xf numFmtId="0" fontId="13" fillId="3" borderId="11" xfId="0" applyFont="1" applyFill="1" applyBorder="1" applyAlignment="1">
      <alignment horizontal="center"/>
    </xf>
    <xf numFmtId="0" fontId="15" fillId="0" borderId="1" xfId="0" applyFont="1" applyBorder="1" applyAlignment="1" applyProtection="1">
      <alignment horizontal="center"/>
      <protection locked="0"/>
    </xf>
    <xf numFmtId="9" fontId="9" fillId="4" borderId="4" xfId="0" applyNumberFormat="1" applyFont="1" applyFill="1" applyBorder="1" applyAlignment="1">
      <alignment horizontal="center"/>
    </xf>
    <xf numFmtId="164" fontId="15" fillId="0" borderId="1" xfId="0" applyNumberFormat="1" applyFont="1" applyBorder="1" applyAlignment="1" applyProtection="1">
      <alignment horizontal="center"/>
      <protection locked="0"/>
    </xf>
    <xf numFmtId="9" fontId="9" fillId="2" borderId="7" xfId="0" applyNumberFormat="1" applyFont="1" applyFill="1" applyBorder="1" applyAlignment="1">
      <alignment horizontal="center"/>
    </xf>
    <xf numFmtId="164" fontId="9" fillId="2" borderId="12" xfId="0" applyNumberFormat="1" applyFont="1" applyFill="1" applyBorder="1" applyAlignment="1">
      <alignment horizontal="center"/>
    </xf>
    <xf numFmtId="164" fontId="9" fillId="2" borderId="9" xfId="0" applyNumberFormat="1" applyFont="1" applyFill="1" applyBorder="1" applyAlignment="1">
      <alignment horizontal="center"/>
    </xf>
    <xf numFmtId="164" fontId="15" fillId="0" borderId="7" xfId="0" applyNumberFormat="1" applyFont="1" applyBorder="1" applyAlignment="1" applyProtection="1">
      <alignment horizontal="center"/>
      <protection locked="0"/>
    </xf>
    <xf numFmtId="0" fontId="15" fillId="0" borderId="3" xfId="0" applyFont="1" applyBorder="1" applyAlignment="1" applyProtection="1">
      <alignment horizontal="center"/>
      <protection locked="0"/>
    </xf>
    <xf numFmtId="164" fontId="15" fillId="0" borderId="3" xfId="0" applyNumberFormat="1" applyFont="1" applyBorder="1" applyAlignment="1" applyProtection="1">
      <alignment horizontal="center"/>
      <protection locked="0"/>
    </xf>
    <xf numFmtId="9" fontId="9" fillId="2" borderId="0" xfId="0" applyNumberFormat="1" applyFont="1" applyFill="1" applyAlignment="1">
      <alignment horizontal="center"/>
    </xf>
    <xf numFmtId="164" fontId="9" fillId="2" borderId="14" xfId="0" applyNumberFormat="1" applyFont="1" applyFill="1" applyBorder="1" applyAlignment="1">
      <alignment horizontal="center"/>
    </xf>
    <xf numFmtId="164" fontId="9" fillId="2" borderId="10" xfId="0" applyNumberFormat="1" applyFont="1" applyFill="1" applyBorder="1" applyAlignment="1">
      <alignment horizontal="center"/>
    </xf>
    <xf numFmtId="164" fontId="15" fillId="0" borderId="0" xfId="0" applyNumberFormat="1" applyFont="1" applyAlignment="1" applyProtection="1">
      <alignment horizontal="center"/>
      <protection locked="0"/>
    </xf>
    <xf numFmtId="0" fontId="15" fillId="0" borderId="5" xfId="0" applyFont="1" applyBorder="1" applyAlignment="1" applyProtection="1">
      <alignment horizontal="center"/>
      <protection locked="0"/>
    </xf>
    <xf numFmtId="9" fontId="9" fillId="4" borderId="6" xfId="0" applyNumberFormat="1" applyFont="1" applyFill="1" applyBorder="1" applyAlignment="1">
      <alignment horizontal="center"/>
    </xf>
    <xf numFmtId="164" fontId="15" fillId="0" borderId="5" xfId="0" applyNumberFormat="1" applyFont="1" applyBorder="1" applyAlignment="1" applyProtection="1">
      <alignment horizontal="center"/>
      <protection locked="0"/>
    </xf>
    <xf numFmtId="9" fontId="9" fillId="2" borderId="8" xfId="0" applyNumberFormat="1" applyFont="1" applyFill="1" applyBorder="1" applyAlignment="1">
      <alignment horizontal="center"/>
    </xf>
    <xf numFmtId="164" fontId="9" fillId="2" borderId="13" xfId="0" applyNumberFormat="1" applyFont="1" applyFill="1" applyBorder="1" applyAlignment="1">
      <alignment horizontal="center"/>
    </xf>
    <xf numFmtId="164" fontId="15" fillId="0" borderId="8" xfId="0" applyNumberFormat="1" applyFont="1" applyBorder="1" applyAlignment="1" applyProtection="1">
      <alignment horizontal="center"/>
      <protection locked="0"/>
    </xf>
    <xf numFmtId="0" fontId="16" fillId="3" borderId="5" xfId="0" applyFont="1" applyFill="1" applyBorder="1" applyAlignment="1">
      <alignment horizontal="center"/>
    </xf>
    <xf numFmtId="9" fontId="16" fillId="3" borderId="6" xfId="0" applyNumberFormat="1" applyFont="1" applyFill="1" applyBorder="1" applyAlignment="1">
      <alignment horizontal="center"/>
    </xf>
    <xf numFmtId="164" fontId="16" fillId="3" borderId="5" xfId="0" applyNumberFormat="1" applyFont="1" applyFill="1" applyBorder="1" applyAlignment="1">
      <alignment horizontal="center"/>
    </xf>
    <xf numFmtId="9" fontId="16" fillId="3" borderId="8" xfId="0" applyNumberFormat="1" applyFont="1" applyFill="1" applyBorder="1" applyAlignment="1">
      <alignment horizontal="center"/>
    </xf>
    <xf numFmtId="164" fontId="16" fillId="3" borderId="13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6"/>
  <sheetViews>
    <sheetView tabSelected="1" zoomScale="115" zoomScaleNormal="115" workbookViewId="0">
      <selection activeCell="G25" sqref="G25"/>
    </sheetView>
  </sheetViews>
  <sheetFormatPr baseColWidth="10" defaultColWidth="9.1640625" defaultRowHeight="14"/>
  <cols>
    <col min="1" max="1" width="11.6640625" style="1" customWidth="1"/>
    <col min="2" max="2" width="16.1640625" style="1" customWidth="1"/>
    <col min="3" max="3" width="11.6640625" style="1" customWidth="1"/>
    <col min="4" max="4" width="19.83203125" style="1" customWidth="1"/>
    <col min="5" max="5" width="11.83203125" style="1" customWidth="1"/>
    <col min="6" max="9" width="17.5" style="1" customWidth="1"/>
    <col min="10" max="10" width="19.1640625" style="1" customWidth="1"/>
    <col min="11" max="11" width="13.5" style="1" customWidth="1"/>
    <col min="12" max="12" width="16" style="1" customWidth="1"/>
    <col min="13" max="16384" width="9.1640625" style="1"/>
  </cols>
  <sheetData>
    <row r="1" spans="1:13" ht="47">
      <c r="A1" s="9" t="s">
        <v>16</v>
      </c>
    </row>
    <row r="2" spans="1:13" ht="15" customHeight="1">
      <c r="A2" s="10" t="s">
        <v>18</v>
      </c>
    </row>
    <row r="4" spans="1:13" ht="24">
      <c r="A4" s="16" t="s">
        <v>7</v>
      </c>
      <c r="B4" s="17" t="s">
        <v>12</v>
      </c>
      <c r="C4" s="18"/>
      <c r="D4" s="19" t="s">
        <v>14</v>
      </c>
      <c r="E4" s="19"/>
      <c r="F4" s="20" t="s">
        <v>10</v>
      </c>
      <c r="G4" s="19" t="s">
        <v>15</v>
      </c>
      <c r="H4" s="21"/>
      <c r="I4" s="20" t="s">
        <v>20</v>
      </c>
      <c r="J4" s="19" t="s">
        <v>17</v>
      </c>
      <c r="K4" s="21"/>
      <c r="L4" s="20" t="s">
        <v>21</v>
      </c>
    </row>
    <row r="5" spans="1:13" ht="24">
      <c r="A5" s="22" t="s">
        <v>19</v>
      </c>
      <c r="B5" s="23" t="s">
        <v>11</v>
      </c>
      <c r="C5" s="24" t="s">
        <v>8</v>
      </c>
      <c r="D5" s="25" t="s">
        <v>13</v>
      </c>
      <c r="E5" s="25" t="s">
        <v>8</v>
      </c>
      <c r="F5" s="26" t="s">
        <v>13</v>
      </c>
      <c r="G5" s="25" t="s">
        <v>13</v>
      </c>
      <c r="H5" s="25" t="s">
        <v>8</v>
      </c>
      <c r="I5" s="27" t="s">
        <v>13</v>
      </c>
      <c r="J5" s="25" t="s">
        <v>13</v>
      </c>
      <c r="K5" s="25" t="s">
        <v>8</v>
      </c>
      <c r="L5" s="26" t="s">
        <v>13</v>
      </c>
    </row>
    <row r="6" spans="1:13" ht="27.75" customHeight="1">
      <c r="A6" s="22" t="s">
        <v>0</v>
      </c>
      <c r="B6" s="29">
        <v>1</v>
      </c>
      <c r="C6" s="30">
        <f>+B6/B13</f>
        <v>3.5714285714285712E-2</v>
      </c>
      <c r="D6" s="31">
        <v>1</v>
      </c>
      <c r="E6" s="32">
        <f>+D6/D13</f>
        <v>3.5714285714285712E-2</v>
      </c>
      <c r="F6" s="33">
        <f t="shared" ref="F6:F13" si="0">+D6/B6</f>
        <v>1</v>
      </c>
      <c r="G6" s="31">
        <v>1</v>
      </c>
      <c r="H6" s="32">
        <f>+G6/G13</f>
        <v>3.5714285714285712E-2</v>
      </c>
      <c r="I6" s="34">
        <f>+G6/B6</f>
        <v>1</v>
      </c>
      <c r="J6" s="35">
        <v>1</v>
      </c>
      <c r="K6" s="32">
        <f>+J6/J13</f>
        <v>3.5714285714285712E-2</v>
      </c>
      <c r="L6" s="33">
        <f t="shared" ref="L6:L13" si="1">+J6/B6</f>
        <v>1</v>
      </c>
    </row>
    <row r="7" spans="1:13" ht="27.75" customHeight="1">
      <c r="A7" s="22" t="s">
        <v>1</v>
      </c>
      <c r="B7" s="36">
        <v>2</v>
      </c>
      <c r="C7" s="30">
        <f>+B7/B13</f>
        <v>7.1428571428571425E-2</v>
      </c>
      <c r="D7" s="37">
        <v>2</v>
      </c>
      <c r="E7" s="38">
        <f>+D7/D13</f>
        <v>7.1428571428571425E-2</v>
      </c>
      <c r="F7" s="39">
        <f t="shared" si="0"/>
        <v>1</v>
      </c>
      <c r="G7" s="37">
        <v>2</v>
      </c>
      <c r="H7" s="38">
        <f>+G7/G13</f>
        <v>7.1428571428571425E-2</v>
      </c>
      <c r="I7" s="40">
        <f t="shared" ref="I7:I12" si="2">+G7/B7</f>
        <v>1</v>
      </c>
      <c r="J7" s="41">
        <v>2</v>
      </c>
      <c r="K7" s="38">
        <f>+J7/J13</f>
        <v>7.1428571428571425E-2</v>
      </c>
      <c r="L7" s="39">
        <f t="shared" si="1"/>
        <v>1</v>
      </c>
    </row>
    <row r="8" spans="1:13" ht="27.75" customHeight="1">
      <c r="A8" s="22" t="s">
        <v>2</v>
      </c>
      <c r="B8" s="36">
        <v>3</v>
      </c>
      <c r="C8" s="30">
        <f>+B8/B13</f>
        <v>0.10714285714285714</v>
      </c>
      <c r="D8" s="37">
        <v>3</v>
      </c>
      <c r="E8" s="38">
        <f>+D8/D13</f>
        <v>0.10714285714285714</v>
      </c>
      <c r="F8" s="39">
        <f t="shared" si="0"/>
        <v>1</v>
      </c>
      <c r="G8" s="37">
        <v>3</v>
      </c>
      <c r="H8" s="38">
        <f>+G8/G13</f>
        <v>0.10714285714285714</v>
      </c>
      <c r="I8" s="40">
        <f t="shared" si="2"/>
        <v>1</v>
      </c>
      <c r="J8" s="41">
        <v>3</v>
      </c>
      <c r="K8" s="38">
        <f>+J8/J13</f>
        <v>0.10714285714285714</v>
      </c>
      <c r="L8" s="39">
        <f t="shared" si="1"/>
        <v>1</v>
      </c>
    </row>
    <row r="9" spans="1:13" ht="27.75" customHeight="1">
      <c r="A9" s="28" t="s">
        <v>3</v>
      </c>
      <c r="B9" s="42">
        <v>4</v>
      </c>
      <c r="C9" s="43">
        <f>+B9/B13</f>
        <v>0.14285714285714285</v>
      </c>
      <c r="D9" s="44">
        <v>4</v>
      </c>
      <c r="E9" s="45">
        <f>+D9/D13</f>
        <v>0.14285714285714285</v>
      </c>
      <c r="F9" s="46">
        <f t="shared" si="0"/>
        <v>1</v>
      </c>
      <c r="G9" s="44">
        <v>4</v>
      </c>
      <c r="H9" s="38">
        <f>+G9/G13</f>
        <v>0.14285714285714285</v>
      </c>
      <c r="I9" s="40">
        <f t="shared" si="2"/>
        <v>1</v>
      </c>
      <c r="J9" s="47">
        <v>4</v>
      </c>
      <c r="K9" s="38">
        <f>+J9/J13</f>
        <v>0.14285714285714285</v>
      </c>
      <c r="L9" s="46">
        <f t="shared" si="1"/>
        <v>1</v>
      </c>
    </row>
    <row r="10" spans="1:13" ht="27.75" customHeight="1">
      <c r="A10" s="22" t="s">
        <v>4</v>
      </c>
      <c r="B10" s="36">
        <v>5</v>
      </c>
      <c r="C10" s="30">
        <f>+B10/B13</f>
        <v>0.17857142857142858</v>
      </c>
      <c r="D10" s="37">
        <v>5</v>
      </c>
      <c r="E10" s="38">
        <f>+D10/D13</f>
        <v>0.17857142857142858</v>
      </c>
      <c r="F10" s="39">
        <f t="shared" si="0"/>
        <v>1</v>
      </c>
      <c r="G10" s="37">
        <v>5</v>
      </c>
      <c r="H10" s="32">
        <f>+G10/G13</f>
        <v>0.17857142857142858</v>
      </c>
      <c r="I10" s="34">
        <f t="shared" si="2"/>
        <v>1</v>
      </c>
      <c r="J10" s="41">
        <v>5</v>
      </c>
      <c r="K10" s="32">
        <f>+J10/J13</f>
        <v>0.17857142857142858</v>
      </c>
      <c r="L10" s="39">
        <f t="shared" si="1"/>
        <v>1</v>
      </c>
    </row>
    <row r="11" spans="1:13" ht="27.75" customHeight="1">
      <c r="A11" s="22" t="s">
        <v>5</v>
      </c>
      <c r="B11" s="36">
        <v>6</v>
      </c>
      <c r="C11" s="30">
        <f>+B11/B13</f>
        <v>0.21428571428571427</v>
      </c>
      <c r="D11" s="37">
        <v>6</v>
      </c>
      <c r="E11" s="38">
        <f>+D11/D13</f>
        <v>0.21428571428571427</v>
      </c>
      <c r="F11" s="39">
        <f t="shared" si="0"/>
        <v>1</v>
      </c>
      <c r="G11" s="37">
        <v>6</v>
      </c>
      <c r="H11" s="38">
        <f>+G11/G13</f>
        <v>0.21428571428571427</v>
      </c>
      <c r="I11" s="40">
        <f t="shared" si="2"/>
        <v>1</v>
      </c>
      <c r="J11" s="41">
        <v>6</v>
      </c>
      <c r="K11" s="38">
        <f>+J11/J13</f>
        <v>0.21428571428571427</v>
      </c>
      <c r="L11" s="39">
        <f t="shared" si="1"/>
        <v>1</v>
      </c>
    </row>
    <row r="12" spans="1:13" ht="27.75" customHeight="1">
      <c r="A12" s="22" t="s">
        <v>6</v>
      </c>
      <c r="B12" s="36">
        <v>7</v>
      </c>
      <c r="C12" s="30">
        <f>+B12/B13</f>
        <v>0.25</v>
      </c>
      <c r="D12" s="37">
        <v>7</v>
      </c>
      <c r="E12" s="38">
        <f>+D12/D13</f>
        <v>0.25</v>
      </c>
      <c r="F12" s="39">
        <f t="shared" si="0"/>
        <v>1</v>
      </c>
      <c r="G12" s="37">
        <v>7</v>
      </c>
      <c r="H12" s="38">
        <f>+G12/G13</f>
        <v>0.25</v>
      </c>
      <c r="I12" s="40">
        <f t="shared" si="2"/>
        <v>1</v>
      </c>
      <c r="J12" s="41">
        <v>7</v>
      </c>
      <c r="K12" s="38">
        <f>+J12/J13</f>
        <v>0.25</v>
      </c>
      <c r="L12" s="39">
        <f t="shared" si="1"/>
        <v>1</v>
      </c>
    </row>
    <row r="13" spans="1:13" ht="27.75" customHeight="1">
      <c r="A13" s="3"/>
      <c r="B13" s="48">
        <f>SUM(B6:B12)</f>
        <v>28</v>
      </c>
      <c r="C13" s="49">
        <f>SUM(C6:C12)</f>
        <v>1</v>
      </c>
      <c r="D13" s="50">
        <f>SUM(D6:D12)</f>
        <v>28</v>
      </c>
      <c r="E13" s="51">
        <f>SUM(E6:E12)</f>
        <v>1</v>
      </c>
      <c r="F13" s="52">
        <f t="shared" si="0"/>
        <v>1</v>
      </c>
      <c r="G13" s="50">
        <f>SUM(G6:G12)</f>
        <v>28</v>
      </c>
      <c r="H13" s="51">
        <f>SUM(H6:H12)</f>
        <v>1</v>
      </c>
      <c r="I13" s="52">
        <f>+G13/B13</f>
        <v>1</v>
      </c>
      <c r="J13" s="50">
        <f>SUM(J6:J12)</f>
        <v>28</v>
      </c>
      <c r="K13" s="51">
        <f>SUM(K6:K12)</f>
        <v>1</v>
      </c>
      <c r="L13" s="52">
        <f t="shared" si="1"/>
        <v>1</v>
      </c>
    </row>
    <row r="14" spans="1:13" ht="24">
      <c r="B14" s="11" t="s">
        <v>9</v>
      </c>
      <c r="C14" s="12"/>
      <c r="D14" s="11" t="s">
        <v>9</v>
      </c>
      <c r="E14" s="13"/>
      <c r="F14" s="14" t="s">
        <v>22</v>
      </c>
      <c r="G14" s="14" t="s">
        <v>9</v>
      </c>
      <c r="H14" s="14"/>
      <c r="I14" s="14" t="s">
        <v>22</v>
      </c>
      <c r="J14" s="14" t="s">
        <v>9</v>
      </c>
      <c r="K14" s="14"/>
      <c r="L14" s="14" t="s">
        <v>22</v>
      </c>
      <c r="M14" s="15"/>
    </row>
    <row r="15" spans="1:13">
      <c r="A15" s="4"/>
      <c r="C15" s="7"/>
      <c r="D15" s="7"/>
      <c r="E15" s="8"/>
    </row>
    <row r="16" spans="1:13">
      <c r="A16" s="4"/>
      <c r="B16" s="5"/>
      <c r="C16" s="5"/>
      <c r="D16" s="2"/>
      <c r="E16" s="6"/>
      <c r="F16" s="7"/>
      <c r="G16" s="7"/>
      <c r="H16" s="7"/>
      <c r="I16" s="7"/>
    </row>
  </sheetData>
  <pageMargins left="0.25" right="0.25" top="0.75" bottom="0.75" header="0.3" footer="0.3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Client Analysis</vt:lpstr>
    </vt:vector>
  </TitlesOfParts>
  <Company>Mindset Consulting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Mindset Consulting</dc:creator>
  <cp:lastModifiedBy>Mikaela Scopelleti</cp:lastModifiedBy>
  <cp:lastPrinted>2015-06-07T03:02:45Z</cp:lastPrinted>
  <dcterms:created xsi:type="dcterms:W3CDTF">2012-06-07T17:44:43Z</dcterms:created>
  <dcterms:modified xsi:type="dcterms:W3CDTF">2025-05-09T15:56:42Z</dcterms:modified>
</cp:coreProperties>
</file>